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420" yWindow="-30" windowWidth="8865" windowHeight="8955"/>
  </bookViews>
  <sheets>
    <sheet name="2013 budget actual vs proposed" sheetId="1" r:id="rId1"/>
  </sheets>
  <calcPr calcId="145621"/>
</workbook>
</file>

<file path=xl/calcChain.xml><?xml version="1.0" encoding="utf-8"?>
<calcChain xmlns="http://schemas.openxmlformats.org/spreadsheetml/2006/main">
  <c r="B38" i="1" l="1"/>
  <c r="B14" i="1"/>
  <c r="B39" i="1"/>
</calcChain>
</file>

<file path=xl/sharedStrings.xml><?xml version="1.0" encoding="utf-8"?>
<sst xmlns="http://schemas.openxmlformats.org/spreadsheetml/2006/main" count="42" uniqueCount="40">
  <si>
    <t>Annual Budget</t>
  </si>
  <si>
    <t>Income</t>
  </si>
  <si>
    <t>Miscellaneous income</t>
  </si>
  <si>
    <t>Other expenses</t>
  </si>
  <si>
    <t>Administration : Corporation Fee</t>
  </si>
  <si>
    <t>Administration : Meeting Facilities</t>
  </si>
  <si>
    <t>Insurance : Directors &amp; Officers &amp; Liability</t>
  </si>
  <si>
    <t>Utilities</t>
  </si>
  <si>
    <t>Assn Grounds : Yard Service</t>
  </si>
  <si>
    <t>McBride Estate Owners Association</t>
  </si>
  <si>
    <t>Administration : Legal</t>
  </si>
  <si>
    <t>Bills : Electricity ($310/mo ave)</t>
  </si>
  <si>
    <t xml:space="preserve">Assn Grounds : Maintenance/Repairs - </t>
  </si>
  <si>
    <t xml:space="preserve"> </t>
  </si>
  <si>
    <t>Spent $1300 in 2009 of $5000 allocated since 2004</t>
  </si>
  <si>
    <t xml:space="preserve">Administration : [all other] </t>
  </si>
  <si>
    <t>copies; stamps filing fees, paper, etc</t>
  </si>
  <si>
    <t>Adminstration : Backflow test ($35)</t>
  </si>
  <si>
    <t xml:space="preserve">          Stormwater Permit Renewal  ($300 every three years) </t>
  </si>
  <si>
    <t xml:space="preserve">Proposed Budget </t>
  </si>
  <si>
    <t>Budgeted amounts</t>
  </si>
  <si>
    <r>
      <t>Total Actual Income</t>
    </r>
    <r>
      <rPr>
        <sz val="10"/>
        <color indexed="56"/>
        <rFont val="Arial"/>
        <family val="2"/>
      </rPr>
      <t xml:space="preserve"> = All income to be </t>
    </r>
    <r>
      <rPr>
        <b/>
        <sz val="10"/>
        <color indexed="56"/>
        <rFont val="Arial"/>
        <family val="2"/>
      </rPr>
      <t>RECEIVED</t>
    </r>
    <r>
      <rPr>
        <sz val="10"/>
        <color indexed="56"/>
        <rFont val="Arial"/>
        <family val="2"/>
      </rPr>
      <t xml:space="preserve"> during the Calendar Year.</t>
    </r>
  </si>
  <si>
    <t>Other Liens - fees and interest (est)</t>
  </si>
  <si>
    <t>Expenses</t>
  </si>
  <si>
    <t>Total Income:  --&gt;</t>
  </si>
  <si>
    <t>Total Expenses: --&gt;</t>
  </si>
  <si>
    <t>Plus Reserves --&gt;</t>
  </si>
  <si>
    <t>Total --&gt;</t>
  </si>
  <si>
    <t>Other Income : 2013 Association Dues  79 @$180</t>
  </si>
  <si>
    <r>
      <t xml:space="preserve">Items in </t>
    </r>
    <r>
      <rPr>
        <b/>
        <sz val="10"/>
        <rFont val="Arial"/>
        <family val="2"/>
      </rPr>
      <t>BOLD</t>
    </r>
    <r>
      <rPr>
        <sz val="10"/>
        <rFont val="Arial"/>
      </rPr>
      <t xml:space="preserve"> are newly budgeted expenses for CY 2013</t>
    </r>
  </si>
  <si>
    <t>Renewed March 2012; Next renewal May 2015</t>
  </si>
  <si>
    <t>Administration : Mailbox Rental ($105 every 2 years) Paid in 2012</t>
  </si>
  <si>
    <t>1/1/2013 through 12/31/2013</t>
  </si>
  <si>
    <t>DL Total Due as of 4/1/2013 $1080 plus $240 late=$1,320</t>
  </si>
  <si>
    <t>TH Total Due as of 4/1/2013 = $1200</t>
  </si>
  <si>
    <t>2012 lots past due 7 @ 220 (includes late fee)</t>
  </si>
  <si>
    <t xml:space="preserve">2011 lots past due 1 @ $220  </t>
  </si>
  <si>
    <t xml:space="preserve">Retention and culvert maintenance, Pot hole repairs and Misc  </t>
  </si>
  <si>
    <t xml:space="preserve"> Sprinkler repairs, Paving Electrical, Plumbing repairs  </t>
  </si>
  <si>
    <t>Quarterly service ($700 x 4=2800) plus plantings and Pine Straw $700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</si>
</sst>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56"/>
      <name val="Arial"/>
      <family val="2"/>
    </font>
    <font>
      <b/>
      <sz val="10"/>
      <color indexed="56"/>
      <name val="Arial"/>
      <family val="2"/>
    </font>
    <font>
      <b/>
      <i/>
      <u/>
      <sz val="10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4"/>
      <color indexed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44" fontId="0" fillId="0" borderId="0" xfId="2" applyFont="1"/>
    <xf numFmtId="0" fontId="4" fillId="0" borderId="0" xfId="0" applyFont="1"/>
    <xf numFmtId="0" fontId="6" fillId="0" borderId="0" xfId="0" applyFont="1"/>
    <xf numFmtId="44" fontId="0" fillId="0" borderId="0" xfId="0" applyNumberFormat="1"/>
    <xf numFmtId="0" fontId="7" fillId="0" borderId="0" xfId="0" applyFont="1"/>
    <xf numFmtId="0" fontId="0" fillId="0" borderId="0" xfId="0" applyAlignment="1">
      <alignment horizontal="right"/>
    </xf>
    <xf numFmtId="0" fontId="0" fillId="0" borderId="0" xfId="0" applyFill="1"/>
    <xf numFmtId="44" fontId="0" fillId="0" borderId="0" xfId="2" applyFont="1" applyFill="1"/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44" fontId="9" fillId="0" borderId="0" xfId="2" applyFont="1"/>
    <xf numFmtId="0" fontId="10" fillId="0" borderId="0" xfId="0" applyFont="1" applyAlignment="1">
      <alignment horizontal="right"/>
    </xf>
    <xf numFmtId="44" fontId="9" fillId="0" borderId="0" xfId="2" applyFont="1" applyFill="1"/>
    <xf numFmtId="0" fontId="11" fillId="0" borderId="0" xfId="0" applyFont="1"/>
    <xf numFmtId="0" fontId="12" fillId="0" borderId="0" xfId="0" applyFont="1"/>
    <xf numFmtId="0" fontId="10" fillId="0" borderId="0" xfId="0" applyFont="1"/>
    <xf numFmtId="44" fontId="10" fillId="0" borderId="0" xfId="2" applyFont="1"/>
    <xf numFmtId="0" fontId="6" fillId="0" borderId="0" xfId="0" applyFont="1" applyAlignment="1">
      <alignment horizontal="left"/>
    </xf>
    <xf numFmtId="44" fontId="10" fillId="0" borderId="0" xfId="2" applyFont="1" applyFill="1"/>
    <xf numFmtId="0" fontId="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6" fontId="13" fillId="0" borderId="0" xfId="1" applyNumberFormat="1" applyFont="1"/>
    <xf numFmtId="0" fontId="9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 applyAlignment="1">
      <alignment horizontal="center"/>
    </xf>
    <xf numFmtId="44" fontId="8" fillId="0" borderId="0" xfId="2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workbookViewId="0">
      <selection activeCell="A58" sqref="A58"/>
    </sheetView>
  </sheetViews>
  <sheetFormatPr defaultRowHeight="12.75" x14ac:dyDescent="0.2"/>
  <cols>
    <col min="1" max="1" width="70.140625" customWidth="1"/>
    <col min="2" max="2" width="20" customWidth="1"/>
    <col min="3" max="3" width="16.140625" customWidth="1"/>
    <col min="4" max="4" width="16.5703125" customWidth="1"/>
    <col min="5" max="5" width="17" customWidth="1"/>
    <col min="8" max="8" width="15" customWidth="1"/>
  </cols>
  <sheetData>
    <row r="1" spans="1:6" x14ac:dyDescent="0.2">
      <c r="A1" t="s">
        <v>9</v>
      </c>
    </row>
    <row r="2" spans="1:6" x14ac:dyDescent="0.2">
      <c r="A2" t="s">
        <v>0</v>
      </c>
      <c r="B2" s="10">
        <v>2013</v>
      </c>
    </row>
    <row r="3" spans="1:6" x14ac:dyDescent="0.2">
      <c r="A3" s="24" t="s">
        <v>32</v>
      </c>
      <c r="B3" s="10" t="s">
        <v>19</v>
      </c>
      <c r="C3" s="14"/>
    </row>
    <row r="4" spans="1:6" x14ac:dyDescent="0.2">
      <c r="C4" s="14"/>
    </row>
    <row r="5" spans="1:6" x14ac:dyDescent="0.2">
      <c r="A5" s="20" t="s">
        <v>1</v>
      </c>
      <c r="B5" t="s">
        <v>20</v>
      </c>
    </row>
    <row r="7" spans="1:6" x14ac:dyDescent="0.2">
      <c r="A7" t="s">
        <v>2</v>
      </c>
    </row>
    <row r="8" spans="1:6" x14ac:dyDescent="0.2">
      <c r="A8" s="24" t="s">
        <v>28</v>
      </c>
      <c r="B8" s="1">
        <v>14220</v>
      </c>
      <c r="F8" s="1"/>
    </row>
    <row r="9" spans="1:6" x14ac:dyDescent="0.2">
      <c r="A9" s="18" t="s">
        <v>33</v>
      </c>
      <c r="B9" s="1">
        <v>1320</v>
      </c>
      <c r="F9" s="1"/>
    </row>
    <row r="10" spans="1:6" x14ac:dyDescent="0.2">
      <c r="A10" s="25" t="s">
        <v>36</v>
      </c>
      <c r="B10" s="1">
        <v>220</v>
      </c>
      <c r="F10" s="1"/>
    </row>
    <row r="11" spans="1:6" x14ac:dyDescent="0.2">
      <c r="A11" s="3" t="s">
        <v>35</v>
      </c>
      <c r="B11" s="1">
        <v>1540</v>
      </c>
      <c r="F11" s="1"/>
    </row>
    <row r="12" spans="1:6" x14ac:dyDescent="0.2">
      <c r="A12" s="18" t="s">
        <v>34</v>
      </c>
      <c r="B12" s="1">
        <v>1200</v>
      </c>
      <c r="F12" s="1"/>
    </row>
    <row r="13" spans="1:6" x14ac:dyDescent="0.2">
      <c r="A13" s="3" t="s">
        <v>22</v>
      </c>
      <c r="B13" s="1">
        <v>400</v>
      </c>
      <c r="F13" s="1"/>
    </row>
    <row r="14" spans="1:6" ht="15" x14ac:dyDescent="0.2">
      <c r="A14" s="21" t="s">
        <v>24</v>
      </c>
      <c r="B14" s="29">
        <f>SUM(B8:B13)</f>
        <v>18900</v>
      </c>
      <c r="F14" s="4"/>
    </row>
    <row r="15" spans="1:6" x14ac:dyDescent="0.2">
      <c r="B15" s="1"/>
    </row>
    <row r="16" spans="1:6" x14ac:dyDescent="0.2">
      <c r="A16" s="20" t="s">
        <v>23</v>
      </c>
      <c r="B16" s="1"/>
    </row>
    <row r="17" spans="1:6" x14ac:dyDescent="0.2">
      <c r="A17" s="28" t="s">
        <v>29</v>
      </c>
      <c r="B17" s="1"/>
      <c r="D17" s="1"/>
    </row>
    <row r="18" spans="1:6" x14ac:dyDescent="0.2">
      <c r="A18" t="s">
        <v>3</v>
      </c>
      <c r="B18" s="1"/>
      <c r="D18" s="1"/>
    </row>
    <row r="19" spans="1:6" x14ac:dyDescent="0.2">
      <c r="A19" t="s">
        <v>15</v>
      </c>
      <c r="B19" s="1">
        <v>450</v>
      </c>
      <c r="D19" s="1"/>
      <c r="E19" s="1"/>
      <c r="F19" s="1"/>
    </row>
    <row r="20" spans="1:6" x14ac:dyDescent="0.2">
      <c r="A20" s="6" t="s">
        <v>16</v>
      </c>
      <c r="B20" s="1" t="s">
        <v>13</v>
      </c>
      <c r="D20" s="1"/>
      <c r="E20" s="1"/>
      <c r="F20" s="1"/>
    </row>
    <row r="21" spans="1:6" x14ac:dyDescent="0.2">
      <c r="A21" s="6" t="s">
        <v>18</v>
      </c>
      <c r="B21" s="1"/>
      <c r="D21" s="1"/>
      <c r="E21" s="1"/>
      <c r="F21" s="1"/>
    </row>
    <row r="22" spans="1:6" x14ac:dyDescent="0.2">
      <c r="A22" s="6" t="s">
        <v>30</v>
      </c>
      <c r="B22" s="1"/>
      <c r="D22" s="1"/>
      <c r="E22" s="1"/>
      <c r="F22" s="1"/>
    </row>
    <row r="23" spans="1:6" x14ac:dyDescent="0.2">
      <c r="A23" s="9" t="s">
        <v>17</v>
      </c>
      <c r="B23" s="1">
        <v>35</v>
      </c>
      <c r="D23" s="1"/>
      <c r="E23" s="1"/>
      <c r="F23" s="1"/>
    </row>
    <row r="24" spans="1:6" ht="15.75" customHeight="1" x14ac:dyDescent="0.25">
      <c r="A24" s="16" t="s">
        <v>10</v>
      </c>
      <c r="B24" s="17">
        <v>500</v>
      </c>
      <c r="C24" s="15"/>
      <c r="D24" s="11"/>
      <c r="E24" s="1"/>
      <c r="F24" s="1"/>
    </row>
    <row r="25" spans="1:6" ht="15" customHeight="1" x14ac:dyDescent="0.25">
      <c r="A25" s="12" t="s">
        <v>14</v>
      </c>
      <c r="B25" s="11"/>
      <c r="D25" s="11"/>
      <c r="E25" s="1"/>
      <c r="F25" s="1"/>
    </row>
    <row r="26" spans="1:6" x14ac:dyDescent="0.2">
      <c r="A26" t="s">
        <v>4</v>
      </c>
      <c r="B26" s="1">
        <v>61.25</v>
      </c>
      <c r="D26" s="1"/>
      <c r="E26" s="1"/>
      <c r="F26" s="1"/>
    </row>
    <row r="27" spans="1:6" x14ac:dyDescent="0.2">
      <c r="A27" t="s">
        <v>31</v>
      </c>
      <c r="B27" s="1">
        <v>0</v>
      </c>
      <c r="D27" s="1"/>
      <c r="E27" s="1"/>
      <c r="F27" s="1"/>
    </row>
    <row r="28" spans="1:6" x14ac:dyDescent="0.2">
      <c r="A28" t="s">
        <v>5</v>
      </c>
      <c r="B28" s="1">
        <v>50</v>
      </c>
      <c r="D28" s="1"/>
      <c r="E28" s="1"/>
      <c r="F28" s="1"/>
    </row>
    <row r="29" spans="1:6" x14ac:dyDescent="0.2">
      <c r="A29" t="s">
        <v>6</v>
      </c>
      <c r="B29" s="1">
        <v>650</v>
      </c>
      <c r="D29" s="1"/>
      <c r="E29" s="1"/>
      <c r="F29" s="1"/>
    </row>
    <row r="30" spans="1:6" ht="15.75" x14ac:dyDescent="0.25">
      <c r="A30" s="7" t="s">
        <v>12</v>
      </c>
      <c r="B30" s="19">
        <v>4000</v>
      </c>
      <c r="D30" s="13"/>
      <c r="E30" s="8"/>
      <c r="F30" s="1"/>
    </row>
    <row r="31" spans="1:6" x14ac:dyDescent="0.2">
      <c r="A31" s="27" t="s">
        <v>38</v>
      </c>
      <c r="B31" s="8" t="s">
        <v>13</v>
      </c>
      <c r="D31" s="8"/>
      <c r="E31" s="8"/>
      <c r="F31" s="1"/>
    </row>
    <row r="32" spans="1:6" x14ac:dyDescent="0.2">
      <c r="A32" s="27" t="s">
        <v>37</v>
      </c>
      <c r="B32" s="8" t="s">
        <v>13</v>
      </c>
      <c r="D32" s="8"/>
      <c r="E32" s="8"/>
      <c r="F32" s="1"/>
    </row>
    <row r="33" spans="1:6" x14ac:dyDescent="0.2">
      <c r="A33" t="s">
        <v>8</v>
      </c>
      <c r="B33" s="1">
        <v>3500</v>
      </c>
      <c r="D33" s="1"/>
      <c r="E33" s="1"/>
      <c r="F33" s="1"/>
    </row>
    <row r="34" spans="1:6" x14ac:dyDescent="0.2">
      <c r="A34" s="26" t="s">
        <v>39</v>
      </c>
      <c r="B34" s="1"/>
      <c r="D34" s="1"/>
      <c r="E34" s="1"/>
      <c r="F34" s="1"/>
    </row>
    <row r="35" spans="1:6" x14ac:dyDescent="0.2">
      <c r="A35" t="s">
        <v>7</v>
      </c>
      <c r="B35" s="1"/>
      <c r="D35" s="1"/>
      <c r="E35" s="1"/>
      <c r="F35" s="1"/>
    </row>
    <row r="36" spans="1:6" x14ac:dyDescent="0.2">
      <c r="A36" t="s">
        <v>11</v>
      </c>
      <c r="B36" s="1">
        <v>3500</v>
      </c>
      <c r="D36" s="1"/>
      <c r="E36" s="1"/>
      <c r="F36" s="1"/>
    </row>
    <row r="37" spans="1:6" x14ac:dyDescent="0.2">
      <c r="B37" s="1"/>
      <c r="D37" s="4"/>
    </row>
    <row r="38" spans="1:6" ht="15" x14ac:dyDescent="0.2">
      <c r="A38" s="21" t="s">
        <v>25</v>
      </c>
      <c r="B38" s="29">
        <f>SUM(B19:B37)</f>
        <v>12746.25</v>
      </c>
      <c r="F38" s="4"/>
    </row>
    <row r="39" spans="1:6" s="5" customFormat="1" ht="19.5" customHeight="1" x14ac:dyDescent="0.25">
      <c r="A39" s="23" t="s">
        <v>26</v>
      </c>
      <c r="B39" s="11">
        <f>SUM(B14-B38)</f>
        <v>6153.75</v>
      </c>
    </row>
    <row r="40" spans="1:6" s="5" customFormat="1" ht="15.75" customHeight="1" x14ac:dyDescent="0.25">
      <c r="A40" s="23" t="s">
        <v>27</v>
      </c>
      <c r="B40" s="22">
        <v>0</v>
      </c>
    </row>
    <row r="42" spans="1:6" x14ac:dyDescent="0.2">
      <c r="A42" s="2" t="s">
        <v>21</v>
      </c>
    </row>
  </sheetData>
  <phoneticPr fontId="2" type="noConversion"/>
  <pageMargins left="0.75" right="0.75" top="1" bottom="1" header="0.5" footer="0.5"/>
  <pageSetup orientation="portrait" horizontalDpi="30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2013 budget actual vs proposed</vt:lpstr>
    </vt:vector>
  </TitlesOfParts>
  <Company>Hawks Rise Elementary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 Bauserman</dc:creator>
  <cp:lastModifiedBy>JD Bauserman</cp:lastModifiedBy>
  <cp:lastPrinted>2011-03-07T22:32:10Z</cp:lastPrinted>
  <dcterms:created xsi:type="dcterms:W3CDTF">2009-02-12T23:16:33Z</dcterms:created>
  <dcterms:modified xsi:type="dcterms:W3CDTF">2013-04-03T17:16:36Z</dcterms:modified>
</cp:coreProperties>
</file>